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\Documents\Piccolo Principe\GAP\2020\Applicativo SMART\DATI DB SMART\ELABORAZIONI\"/>
    </mc:Choice>
  </mc:AlternateContent>
  <xr:revisionPtr revIDLastSave="0" documentId="13_ncr:1_{DF3EB702-3B91-4483-AD07-3904A8868A50}" xr6:coauthVersionLast="47" xr6:coauthVersionMax="47" xr10:uidLastSave="{00000000-0000-0000-0000-000000000000}"/>
  <bookViews>
    <workbookView xWindow="-120" yWindow="-120" windowWidth="20730" windowHeight="11160" xr2:uid="{C4888B29-74AC-4838-B6F2-269CD9BA86A8}"/>
  </bookViews>
  <sheets>
    <sheet name="Tabelle AT Valle Seriana Sup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E11" i="1"/>
  <c r="K11" i="1"/>
  <c r="E12" i="1"/>
  <c r="K12" i="1"/>
  <c r="E13" i="1"/>
  <c r="E14" i="1"/>
  <c r="L17" i="1"/>
  <c r="L18" i="1"/>
  <c r="L19" i="1"/>
  <c r="L20" i="1"/>
  <c r="L24" i="1"/>
  <c r="L25" i="1"/>
  <c r="L26" i="1"/>
  <c r="L27" i="1"/>
  <c r="B49" i="1"/>
  <c r="C49" i="1"/>
  <c r="D49" i="1"/>
  <c r="E49" i="1"/>
  <c r="B78" i="1"/>
  <c r="C78" i="1"/>
  <c r="D78" i="1"/>
  <c r="E78" i="1"/>
</calcChain>
</file>

<file path=xl/sharedStrings.xml><?xml version="1.0" encoding="utf-8"?>
<sst xmlns="http://schemas.openxmlformats.org/spreadsheetml/2006/main" count="159" uniqueCount="56">
  <si>
    <t>Totale</t>
  </si>
  <si>
    <t>Vilminore di scalve</t>
  </si>
  <si>
    <t>Villa d'ogna</t>
  </si>
  <si>
    <t>Valgoglio</t>
  </si>
  <si>
    <t>Valbondione</t>
  </si>
  <si>
    <t>Songavazzo</t>
  </si>
  <si>
    <t>Schilpario</t>
  </si>
  <si>
    <t>Rovetta</t>
  </si>
  <si>
    <t>Premolo</t>
  </si>
  <si>
    <t>Ponte nossa</t>
  </si>
  <si>
    <t>Piario</t>
  </si>
  <si>
    <t>Parre</t>
  </si>
  <si>
    <t>Onore</t>
  </si>
  <si>
    <t>Oneta</t>
  </si>
  <si>
    <t>Oltressenda alta</t>
  </si>
  <si>
    <t>Gromo</t>
  </si>
  <si>
    <t>Gorno</t>
  </si>
  <si>
    <t>Gandellino</t>
  </si>
  <si>
    <t>Fino del monte</t>
  </si>
  <si>
    <t>Colere</t>
  </si>
  <si>
    <t>Clusone</t>
  </si>
  <si>
    <t>Cerete</t>
  </si>
  <si>
    <t>Castione della presolana</t>
  </si>
  <si>
    <t>Azzone</t>
  </si>
  <si>
    <t>Ardesio</t>
  </si>
  <si>
    <t>Erario</t>
  </si>
  <si>
    <t>Vincite</t>
  </si>
  <si>
    <t>Raccolta</t>
  </si>
  <si>
    <t>Spesa</t>
  </si>
  <si>
    <t>Comune</t>
  </si>
  <si>
    <t>Anno 2021 fino al 31.08.2021</t>
  </si>
  <si>
    <t>Anno 2020</t>
  </si>
  <si>
    <t>Anno 2019</t>
  </si>
  <si>
    <t>2021 - dato al 31.08.2021</t>
  </si>
  <si>
    <t>Lotterie</t>
  </si>
  <si>
    <t>Lotto</t>
  </si>
  <si>
    <t>Giochi numerici</t>
  </si>
  <si>
    <t>Anno/Periodo di riferimento</t>
  </si>
  <si>
    <t>Anno 2018</t>
  </si>
  <si>
    <t>Giochi numerici e lotterie  - dettaglio</t>
  </si>
  <si>
    <t>Scommesse</t>
  </si>
  <si>
    <t>Apparecchi</t>
  </si>
  <si>
    <t>Virtuali</t>
  </si>
  <si>
    <t>Sportive</t>
  </si>
  <si>
    <t>Ippiche</t>
  </si>
  <si>
    <t>Scommesse - dettaglio</t>
  </si>
  <si>
    <t>2021 - fino 31.08.2021</t>
  </si>
  <si>
    <t>Giochi numerici e lotterie</t>
  </si>
  <si>
    <t>Raccolta da gioco fisico Ambito  Valle Seriana Superiore e Val di Scalve per tipologia di gioco - Serie storica 2018-2021</t>
  </si>
  <si>
    <t>VLT</t>
  </si>
  <si>
    <t>AWP</t>
  </si>
  <si>
    <t>Raccolta da apparecchi - dettaglio</t>
  </si>
  <si>
    <t>2021 fino 31.08.2021</t>
  </si>
  <si>
    <t>Anno</t>
  </si>
  <si>
    <t>Volumi di gioco fisico Ambito Valle Seriana Superiore e Val di Scalve - Serie storica 2018-2021</t>
  </si>
  <si>
    <t>Somma di GiocatoVlT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</si>
</sst>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2" borderId="1" xfId="1" applyNumberFormat="1" applyFont="1" applyFill="1" applyBorder="1"/>
    <xf numFmtId="0" fontId="2" fillId="3" borderId="1" xfId="0" applyFont="1" applyFill="1" applyBorder="1"/>
    <xf numFmtId="164" fontId="0" fillId="0" borderId="1" xfId="1" applyNumberFormat="1" applyFont="1" applyBorder="1"/>
    <xf numFmtId="0" fontId="0" fillId="0" borderId="1" xfId="0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4" fillId="0" borderId="0" xfId="0" applyFont="1"/>
    <xf numFmtId="164" fontId="0" fillId="0" borderId="0" xfId="1" applyNumberFormat="1" applyFont="1"/>
    <xf numFmtId="164" fontId="0" fillId="0" borderId="2" xfId="1" applyNumberFormat="1" applyFont="1" applyBorder="1" applyAlignment="1">
      <alignment horizontal="left"/>
    </xf>
    <xf numFmtId="164" fontId="0" fillId="0" borderId="3" xfId="1" applyNumberFormat="1" applyFont="1" applyBorder="1"/>
    <xf numFmtId="0" fontId="2" fillId="0" borderId="4" xfId="0" applyFont="1" applyBorder="1" applyAlignment="1">
      <alignment horizontal="left"/>
    </xf>
    <xf numFmtId="164" fontId="0" fillId="0" borderId="5" xfId="1" applyNumberFormat="1" applyFont="1" applyBorder="1" applyAlignment="1">
      <alignment horizontal="left"/>
    </xf>
    <xf numFmtId="164" fontId="0" fillId="0" borderId="0" xfId="1" applyNumberFormat="1" applyFont="1" applyBorder="1"/>
    <xf numFmtId="0" fontId="2" fillId="0" borderId="6" xfId="0" applyFont="1" applyBorder="1" applyAlignment="1">
      <alignment horizontal="left"/>
    </xf>
    <xf numFmtId="164" fontId="0" fillId="0" borderId="7" xfId="1" applyNumberFormat="1" applyFont="1" applyBorder="1" applyAlignment="1">
      <alignment horizontal="left"/>
    </xf>
    <xf numFmtId="164" fontId="0" fillId="0" borderId="8" xfId="1" applyNumberFormat="1" applyFont="1" applyBorder="1"/>
    <xf numFmtId="0" fontId="2" fillId="0" borderId="9" xfId="0" applyFont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left"/>
    </xf>
    <xf numFmtId="43" fontId="0" fillId="0" borderId="0" xfId="1" applyFont="1"/>
    <xf numFmtId="0" fontId="2" fillId="0" borderId="0" xfId="0" applyFont="1"/>
    <xf numFmtId="164" fontId="0" fillId="6" borderId="0" xfId="1" applyNumberFormat="1" applyFont="1" applyFill="1" applyBorder="1"/>
    <xf numFmtId="0" fontId="0" fillId="6" borderId="0" xfId="0" applyFill="1" applyAlignment="1">
      <alignment horizontal="left"/>
    </xf>
    <xf numFmtId="164" fontId="0" fillId="0" borderId="5" xfId="1" applyNumberFormat="1" applyFont="1" applyBorder="1"/>
    <xf numFmtId="0" fontId="0" fillId="0" borderId="6" xfId="0" applyBorder="1" applyAlignment="1">
      <alignment horizontal="left"/>
    </xf>
    <xf numFmtId="0" fontId="5" fillId="5" borderId="8" xfId="0" applyFont="1" applyFill="1" applyBorder="1" applyAlignment="1">
      <alignment horizontal="center"/>
    </xf>
    <xf numFmtId="164" fontId="0" fillId="0" borderId="2" xfId="1" applyNumberFormat="1" applyFont="1" applyBorder="1"/>
    <xf numFmtId="0" fontId="0" fillId="0" borderId="4" xfId="0" applyBorder="1" applyAlignment="1">
      <alignment horizontal="left"/>
    </xf>
    <xf numFmtId="43" fontId="0" fillId="0" borderId="2" xfId="1" applyFont="1" applyBorder="1" applyAlignment="1">
      <alignment horizontal="left"/>
    </xf>
    <xf numFmtId="43" fontId="0" fillId="0" borderId="3" xfId="1" applyFont="1" applyBorder="1" applyAlignment="1">
      <alignment horizontal="left"/>
    </xf>
    <xf numFmtId="43" fontId="0" fillId="0" borderId="3" xfId="1" applyFont="1" applyBorder="1"/>
    <xf numFmtId="43" fontId="0" fillId="0" borderId="5" xfId="1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43" fontId="0" fillId="0" borderId="0" xfId="1" applyFont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43" fontId="0" fillId="0" borderId="7" xfId="1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43" fontId="0" fillId="0" borderId="8" xfId="1" applyFont="1" applyBorder="1"/>
    <xf numFmtId="3" fontId="0" fillId="0" borderId="0" xfId="0" applyNumberForma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D3AA-C734-44DC-881B-C2364342ABAE}">
  <dimension ref="A2:Q139"/>
  <sheetViews>
    <sheetView tabSelected="1" topLeftCell="A7" workbookViewId="0">
      <selection activeCell="E20" sqref="E20"/>
    </sheetView>
  </sheetViews>
  <sheetFormatPr defaultRowHeight="15" x14ac:dyDescent="0.25"/>
  <cols>
    <col min="1" max="1" width="40.42578125" bestFit="1" customWidth="1"/>
    <col min="2" max="2" width="21" bestFit="1" customWidth="1"/>
    <col min="3" max="4" width="19" bestFit="1" customWidth="1"/>
    <col min="5" max="5" width="18" bestFit="1" customWidth="1"/>
    <col min="8" max="9" width="14.28515625" bestFit="1" customWidth="1"/>
    <col min="10" max="10" width="13.28515625" bestFit="1" customWidth="1"/>
    <col min="11" max="11" width="15.28515625" customWidth="1"/>
    <col min="12" max="12" width="13.28515625" bestFit="1" customWidth="1"/>
    <col min="13" max="13" width="14" customWidth="1"/>
    <col min="14" max="14" width="14.28515625" bestFit="1" customWidth="1"/>
    <col min="15" max="15" width="13.28515625" bestFit="1" customWidth="1"/>
    <col min="16" max="16" width="14.28515625" bestFit="1" customWidth="1"/>
    <col min="17" max="17" width="11.5703125" bestFit="1" customWidth="1"/>
  </cols>
  <sheetData>
    <row r="2" spans="1:17" ht="15.75" x14ac:dyDescent="0.25">
      <c r="A2" s="45" t="s">
        <v>54</v>
      </c>
      <c r="B2" s="45"/>
      <c r="C2" s="45"/>
      <c r="D2" s="45"/>
      <c r="E2" s="45"/>
    </row>
    <row r="3" spans="1:17" ht="15.75" x14ac:dyDescent="0.25">
      <c r="A3" s="40" t="s">
        <v>53</v>
      </c>
      <c r="B3" s="39" t="s">
        <v>28</v>
      </c>
      <c r="C3" s="39" t="s">
        <v>27</v>
      </c>
      <c r="D3" s="39" t="s">
        <v>26</v>
      </c>
      <c r="E3" s="37" t="s">
        <v>25</v>
      </c>
      <c r="I3" s="44"/>
      <c r="J3" s="44"/>
      <c r="K3" s="44"/>
      <c r="L3" s="44"/>
    </row>
    <row r="4" spans="1:17" x14ac:dyDescent="0.25">
      <c r="A4" s="27">
        <v>2018</v>
      </c>
      <c r="B4" s="13">
        <v>9310314.0299999993</v>
      </c>
      <c r="C4" s="13">
        <v>33209150.620000001</v>
      </c>
      <c r="D4" s="13">
        <v>23898836.609999999</v>
      </c>
      <c r="E4" s="26">
        <v>5304312.669999999</v>
      </c>
    </row>
    <row r="5" spans="1:17" x14ac:dyDescent="0.25">
      <c r="A5" s="27">
        <v>2019</v>
      </c>
      <c r="B5" s="13">
        <v>9418448.3399999999</v>
      </c>
      <c r="C5" s="13">
        <v>31416047.639999993</v>
      </c>
      <c r="D5" s="13">
        <v>21997599.34</v>
      </c>
      <c r="E5" s="26">
        <v>5465649.4800000004</v>
      </c>
    </row>
    <row r="6" spans="1:17" x14ac:dyDescent="0.25">
      <c r="A6" s="27">
        <v>2020</v>
      </c>
      <c r="B6" s="13">
        <v>5804422.5799999991</v>
      </c>
      <c r="C6" s="13">
        <v>17950218.470000003</v>
      </c>
      <c r="D6" s="13">
        <v>12145795.910000002</v>
      </c>
      <c r="E6" s="26">
        <v>3284545.8899999997</v>
      </c>
      <c r="O6" t="s">
        <v>55</v>
      </c>
    </row>
    <row r="7" spans="1:17" x14ac:dyDescent="0.25">
      <c r="A7" s="30" t="s">
        <v>52</v>
      </c>
      <c r="B7" s="10">
        <v>3745965.9800000004</v>
      </c>
      <c r="C7" s="10">
        <v>11993760.779999999</v>
      </c>
      <c r="D7" s="10">
        <v>8247794.8200000003</v>
      </c>
      <c r="E7" s="29">
        <v>1940633.0699999998</v>
      </c>
      <c r="H7" s="23" t="s">
        <v>51</v>
      </c>
    </row>
    <row r="8" spans="1:17" ht="15.75" x14ac:dyDescent="0.25">
      <c r="H8" s="21" t="s">
        <v>37</v>
      </c>
      <c r="I8" s="28" t="s">
        <v>50</v>
      </c>
      <c r="J8" s="19" t="s">
        <v>49</v>
      </c>
      <c r="K8" s="18" t="s">
        <v>0</v>
      </c>
    </row>
    <row r="9" spans="1:17" x14ac:dyDescent="0.25">
      <c r="A9" s="46" t="s">
        <v>48</v>
      </c>
      <c r="B9" s="46"/>
      <c r="C9" s="46"/>
      <c r="D9" s="46"/>
      <c r="E9" s="46"/>
      <c r="H9" s="17">
        <v>2018</v>
      </c>
      <c r="I9" s="43">
        <v>16249307.449999999</v>
      </c>
      <c r="J9" s="42">
        <v>3273251.8</v>
      </c>
      <c r="K9" s="41">
        <f>SUM(I9:J9)</f>
        <v>19522559.25</v>
      </c>
      <c r="M9" s="22"/>
      <c r="N9" s="22"/>
      <c r="O9" s="22">
        <v>0</v>
      </c>
    </row>
    <row r="10" spans="1:17" ht="31.5" x14ac:dyDescent="0.25">
      <c r="A10" s="40" t="s">
        <v>37</v>
      </c>
      <c r="B10" s="39" t="s">
        <v>41</v>
      </c>
      <c r="C10" s="39" t="s">
        <v>40</v>
      </c>
      <c r="D10" s="38" t="s">
        <v>47</v>
      </c>
      <c r="E10" s="37" t="s">
        <v>0</v>
      </c>
      <c r="H10" s="14">
        <v>2019</v>
      </c>
      <c r="I10" s="36">
        <v>15145882.629999999</v>
      </c>
      <c r="J10" s="35">
        <v>2685637.05</v>
      </c>
      <c r="K10" s="34">
        <f>SUM(I10:J10)</f>
        <v>17831519.68</v>
      </c>
      <c r="M10" s="22"/>
      <c r="N10" s="22"/>
      <c r="O10" s="22"/>
    </row>
    <row r="11" spans="1:17" x14ac:dyDescent="0.25">
      <c r="A11" s="27">
        <v>2018</v>
      </c>
      <c r="B11" s="13">
        <v>19522559.25</v>
      </c>
      <c r="C11" s="13">
        <v>684742.3</v>
      </c>
      <c r="D11" s="13">
        <v>13001849.07</v>
      </c>
      <c r="E11" s="26">
        <f>SUM(B11:D11)</f>
        <v>33209150.620000001</v>
      </c>
      <c r="H11" s="14">
        <v>2020</v>
      </c>
      <c r="I11" s="36">
        <v>7291003.4700000007</v>
      </c>
      <c r="J11" s="35">
        <v>0</v>
      </c>
      <c r="K11" s="34">
        <f>SUM(I11:J11)</f>
        <v>7291003.4700000007</v>
      </c>
      <c r="L11" s="22"/>
      <c r="M11" s="22"/>
      <c r="N11" s="22"/>
      <c r="O11" s="22"/>
    </row>
    <row r="12" spans="1:17" x14ac:dyDescent="0.25">
      <c r="A12" s="27">
        <v>2019</v>
      </c>
      <c r="B12" s="13">
        <v>17831519.68</v>
      </c>
      <c r="C12" s="13">
        <v>555170.6</v>
      </c>
      <c r="D12" s="13">
        <v>13029357.389999999</v>
      </c>
      <c r="E12" s="26">
        <f>SUM(B12:D12)</f>
        <v>31416047.670000002</v>
      </c>
      <c r="H12" s="11" t="s">
        <v>33</v>
      </c>
      <c r="I12" s="33">
        <v>2149969.7799999998</v>
      </c>
      <c r="J12" s="32">
        <v>0</v>
      </c>
      <c r="K12" s="31">
        <f>SUM(I12:J12)</f>
        <v>2149969.7799999998</v>
      </c>
      <c r="L12" s="22"/>
      <c r="M12" s="22"/>
      <c r="N12" s="22"/>
      <c r="O12" s="22">
        <v>0</v>
      </c>
    </row>
    <row r="13" spans="1:17" x14ac:dyDescent="0.25">
      <c r="A13" s="27">
        <v>2020</v>
      </c>
      <c r="B13" s="13">
        <v>7291003.4700000007</v>
      </c>
      <c r="C13" s="13">
        <v>407468.5</v>
      </c>
      <c r="D13" s="13">
        <v>10251746.5</v>
      </c>
      <c r="E13" s="26">
        <f>SUM(B13:D13)</f>
        <v>17950218.469999999</v>
      </c>
      <c r="L13" s="22"/>
      <c r="M13" s="22"/>
      <c r="N13" s="22"/>
      <c r="O13" s="22"/>
    </row>
    <row r="14" spans="1:17" x14ac:dyDescent="0.25">
      <c r="A14" s="30" t="s">
        <v>46</v>
      </c>
      <c r="B14" s="10">
        <v>2149969.7799999998</v>
      </c>
      <c r="C14" s="10">
        <v>86829.5</v>
      </c>
      <c r="D14" s="10">
        <v>9756961.5</v>
      </c>
      <c r="E14" s="29">
        <f>SUM(B14:D14)</f>
        <v>11993760.779999999</v>
      </c>
      <c r="H14" s="23" t="s">
        <v>45</v>
      </c>
      <c r="L14" s="22"/>
      <c r="M14" s="22"/>
      <c r="N14" s="22"/>
      <c r="O14" s="22"/>
    </row>
    <row r="15" spans="1:17" ht="15.75" x14ac:dyDescent="0.25">
      <c r="H15" s="21" t="s">
        <v>37</v>
      </c>
      <c r="I15" s="28" t="s">
        <v>44</v>
      </c>
      <c r="J15" s="19" t="s">
        <v>43</v>
      </c>
      <c r="K15" s="19" t="s">
        <v>42</v>
      </c>
      <c r="L15" s="18" t="s">
        <v>0</v>
      </c>
      <c r="M15" s="22"/>
      <c r="N15" s="22"/>
      <c r="O15" s="22"/>
      <c r="P15" s="22"/>
      <c r="Q15" s="22"/>
    </row>
    <row r="16" spans="1:17" ht="15.75" x14ac:dyDescent="0.25">
      <c r="H16" s="21"/>
      <c r="I16" s="28"/>
      <c r="J16" s="19"/>
      <c r="K16" s="19"/>
      <c r="L16" s="18"/>
      <c r="M16" s="22"/>
      <c r="N16" s="22"/>
      <c r="O16" s="22"/>
      <c r="P16" s="22"/>
      <c r="Q16" s="22"/>
    </row>
    <row r="17" spans="1:17" x14ac:dyDescent="0.25">
      <c r="H17" s="17">
        <v>2018</v>
      </c>
      <c r="I17" s="16">
        <v>17286.5</v>
      </c>
      <c r="J17" s="16">
        <v>629431.6</v>
      </c>
      <c r="K17" s="16">
        <v>38024.199999999997</v>
      </c>
      <c r="L17" s="15">
        <f>SUM(I17:K17)</f>
        <v>684742.29999999993</v>
      </c>
      <c r="M17" s="22"/>
      <c r="N17" s="22"/>
      <c r="O17" s="22"/>
      <c r="P17" s="22"/>
      <c r="Q17" s="22"/>
    </row>
    <row r="18" spans="1:17" x14ac:dyDescent="0.25">
      <c r="H18" s="14">
        <v>2019</v>
      </c>
      <c r="I18" s="13">
        <v>1069</v>
      </c>
      <c r="J18" s="13">
        <v>452835.6</v>
      </c>
      <c r="K18" s="13">
        <v>101266</v>
      </c>
      <c r="L18" s="12">
        <f>SUM(I18:K18)</f>
        <v>555170.6</v>
      </c>
      <c r="M18" s="22"/>
      <c r="N18" s="22"/>
      <c r="O18" s="22"/>
      <c r="P18" s="22"/>
      <c r="Q18" s="22"/>
    </row>
    <row r="19" spans="1:17" x14ac:dyDescent="0.25">
      <c r="H19" s="14">
        <v>2020</v>
      </c>
      <c r="I19" s="13">
        <v>1534</v>
      </c>
      <c r="J19" s="13">
        <v>192589.05</v>
      </c>
      <c r="K19" s="13">
        <v>213345.45</v>
      </c>
      <c r="L19" s="12">
        <f>SUM(I19:K19)</f>
        <v>407468.5</v>
      </c>
      <c r="M19" s="22"/>
      <c r="N19" s="22"/>
      <c r="O19" s="22"/>
      <c r="P19" s="22"/>
      <c r="Q19" s="22"/>
    </row>
    <row r="20" spans="1:17" x14ac:dyDescent="0.25">
      <c r="H20" s="11" t="s">
        <v>33</v>
      </c>
      <c r="I20" s="10">
        <v>0</v>
      </c>
      <c r="J20" s="10">
        <v>51624.05</v>
      </c>
      <c r="K20" s="10">
        <v>35205.449999999997</v>
      </c>
      <c r="L20" s="9">
        <f>SUM(I20:K20)</f>
        <v>86829.5</v>
      </c>
      <c r="M20" s="22"/>
      <c r="N20" s="22"/>
      <c r="O20" s="22"/>
      <c r="P20" s="22"/>
      <c r="Q20" s="22"/>
    </row>
    <row r="21" spans="1:17" x14ac:dyDescent="0.25">
      <c r="M21" s="22"/>
      <c r="N21" s="22"/>
      <c r="O21" s="22"/>
      <c r="P21" s="22"/>
      <c r="Q21" s="22"/>
    </row>
    <row r="22" spans="1:17" x14ac:dyDescent="0.25">
      <c r="A22" s="25"/>
      <c r="B22" s="24"/>
      <c r="C22" s="24"/>
      <c r="D22" s="24"/>
      <c r="E22" s="24"/>
      <c r="H22" s="23" t="s">
        <v>39</v>
      </c>
      <c r="L22" s="22"/>
    </row>
    <row r="23" spans="1:17" ht="31.5" x14ac:dyDescent="0.25">
      <c r="A23" s="7" t="s">
        <v>38</v>
      </c>
      <c r="H23" s="21" t="s">
        <v>37</v>
      </c>
      <c r="I23" s="20" t="s">
        <v>36</v>
      </c>
      <c r="J23" s="19" t="s">
        <v>35</v>
      </c>
      <c r="K23" s="19" t="s">
        <v>34</v>
      </c>
      <c r="L23" s="18" t="s">
        <v>0</v>
      </c>
    </row>
    <row r="24" spans="1:17" ht="15.75" x14ac:dyDescent="0.25">
      <c r="A24" s="6" t="s">
        <v>29</v>
      </c>
      <c r="B24" s="5" t="s">
        <v>28</v>
      </c>
      <c r="C24" s="5" t="s">
        <v>27</v>
      </c>
      <c r="D24" s="5" t="s">
        <v>26</v>
      </c>
      <c r="E24" s="5" t="s">
        <v>25</v>
      </c>
      <c r="H24" s="17">
        <v>2018</v>
      </c>
      <c r="I24" s="16">
        <v>831213</v>
      </c>
      <c r="J24" s="16">
        <v>6074408.5</v>
      </c>
      <c r="K24" s="16">
        <v>6096227.5699999994</v>
      </c>
      <c r="L24" s="15">
        <f>SUM(I24:K24)</f>
        <v>13001849.07</v>
      </c>
      <c r="P24" s="8"/>
    </row>
    <row r="25" spans="1:17" x14ac:dyDescent="0.25">
      <c r="A25" s="4" t="s">
        <v>24</v>
      </c>
      <c r="B25" s="3">
        <v>838180.76</v>
      </c>
      <c r="C25" s="3">
        <v>2714154.28</v>
      </c>
      <c r="D25" s="3">
        <v>1875973.52</v>
      </c>
      <c r="E25" s="3">
        <v>489518.96</v>
      </c>
      <c r="H25" s="14">
        <v>2019</v>
      </c>
      <c r="I25" s="13">
        <v>938979.5</v>
      </c>
      <c r="J25" s="13">
        <v>6221959</v>
      </c>
      <c r="K25" s="13">
        <v>5868418.8899999997</v>
      </c>
      <c r="L25" s="12">
        <f>SUM(I25:K25)</f>
        <v>13029357.390000001</v>
      </c>
      <c r="P25" s="8"/>
    </row>
    <row r="26" spans="1:17" x14ac:dyDescent="0.25">
      <c r="A26" s="4" t="s">
        <v>23</v>
      </c>
      <c r="B26" s="3">
        <v>0</v>
      </c>
      <c r="C26" s="3">
        <v>0</v>
      </c>
      <c r="D26" s="3">
        <v>0</v>
      </c>
      <c r="E26" s="3">
        <v>0</v>
      </c>
      <c r="H26" s="14">
        <v>2020</v>
      </c>
      <c r="I26" s="13">
        <v>620133.5</v>
      </c>
      <c r="J26" s="13">
        <v>4626313</v>
      </c>
      <c r="K26" s="13">
        <v>5005300</v>
      </c>
      <c r="L26" s="12">
        <f>SUM(I26:K26)</f>
        <v>10251746.5</v>
      </c>
      <c r="P26" s="8"/>
    </row>
    <row r="27" spans="1:17" x14ac:dyDescent="0.25">
      <c r="A27" s="4" t="s">
        <v>22</v>
      </c>
      <c r="B27" s="3">
        <v>1047909.76</v>
      </c>
      <c r="C27" s="3">
        <v>3659645.31</v>
      </c>
      <c r="D27" s="3">
        <v>2611735.5499999998</v>
      </c>
      <c r="E27" s="3">
        <v>636103.6</v>
      </c>
      <c r="H27" s="11" t="s">
        <v>33</v>
      </c>
      <c r="I27" s="10">
        <v>531717.5</v>
      </c>
      <c r="J27" s="10">
        <v>4238344</v>
      </c>
      <c r="K27" s="10">
        <v>4986900</v>
      </c>
      <c r="L27" s="9">
        <f>SUM(I27:K27)</f>
        <v>9756961.5</v>
      </c>
      <c r="P27" s="8"/>
    </row>
    <row r="28" spans="1:17" x14ac:dyDescent="0.25">
      <c r="A28" s="4" t="s">
        <v>21</v>
      </c>
      <c r="B28" s="3">
        <v>51943.35</v>
      </c>
      <c r="C28" s="3">
        <v>162816.07</v>
      </c>
      <c r="D28" s="3">
        <v>110872.72</v>
      </c>
      <c r="E28" s="3">
        <v>24425.41</v>
      </c>
    </row>
    <row r="29" spans="1:17" x14ac:dyDescent="0.25">
      <c r="A29" s="4" t="s">
        <v>20</v>
      </c>
      <c r="B29" s="3">
        <v>3409344.05</v>
      </c>
      <c r="C29" s="3">
        <v>13407050.720000001</v>
      </c>
      <c r="D29" s="3">
        <v>9997706.6699999999</v>
      </c>
      <c r="E29" s="3">
        <v>1850944.73</v>
      </c>
    </row>
    <row r="30" spans="1:17" x14ac:dyDescent="0.25">
      <c r="A30" s="4" t="s">
        <v>19</v>
      </c>
      <c r="B30" s="3">
        <v>40348.78</v>
      </c>
      <c r="C30" s="3">
        <v>406247.6</v>
      </c>
      <c r="D30" s="3">
        <v>365898.81</v>
      </c>
      <c r="E30" s="3">
        <v>75959.17</v>
      </c>
    </row>
    <row r="31" spans="1:17" x14ac:dyDescent="0.25">
      <c r="A31" s="4" t="s">
        <v>18</v>
      </c>
      <c r="B31" s="3">
        <v>162795.20000000001</v>
      </c>
      <c r="C31" s="3">
        <v>579347.26</v>
      </c>
      <c r="D31" s="3">
        <v>416552.06</v>
      </c>
      <c r="E31" s="3">
        <v>92938.11</v>
      </c>
    </row>
    <row r="32" spans="1:17" x14ac:dyDescent="0.25">
      <c r="A32" s="4" t="s">
        <v>17</v>
      </c>
      <c r="B32" s="3">
        <v>120625.15</v>
      </c>
      <c r="C32" s="3">
        <v>399922.28</v>
      </c>
      <c r="D32" s="3">
        <v>279297.14</v>
      </c>
      <c r="E32" s="3">
        <v>69732.759999999995</v>
      </c>
    </row>
    <row r="33" spans="1:5" x14ac:dyDescent="0.25">
      <c r="A33" s="4" t="s">
        <v>16</v>
      </c>
      <c r="B33" s="3">
        <v>66150.429999999993</v>
      </c>
      <c r="C33" s="3">
        <v>224764.01</v>
      </c>
      <c r="D33" s="3">
        <v>158613.59</v>
      </c>
      <c r="E33" s="3">
        <v>32115.48</v>
      </c>
    </row>
    <row r="34" spans="1:5" x14ac:dyDescent="0.25">
      <c r="A34" s="4" t="s">
        <v>15</v>
      </c>
      <c r="B34" s="3">
        <v>187272.62</v>
      </c>
      <c r="C34" s="3">
        <v>671287.57</v>
      </c>
      <c r="D34" s="3">
        <v>484014.95</v>
      </c>
      <c r="E34" s="3">
        <v>139772.23000000001</v>
      </c>
    </row>
    <row r="35" spans="1:5" x14ac:dyDescent="0.25">
      <c r="A35" s="4" t="s">
        <v>14</v>
      </c>
      <c r="B35" s="3">
        <v>0</v>
      </c>
      <c r="C35" s="3">
        <v>0</v>
      </c>
      <c r="D35" s="3">
        <v>0</v>
      </c>
      <c r="E35" s="3">
        <v>0</v>
      </c>
    </row>
    <row r="36" spans="1:5" x14ac:dyDescent="0.25">
      <c r="A36" s="4" t="s">
        <v>13</v>
      </c>
      <c r="B36" s="3">
        <v>0</v>
      </c>
      <c r="C36" s="3">
        <v>0</v>
      </c>
      <c r="D36" s="3">
        <v>0</v>
      </c>
      <c r="E36" s="3">
        <v>0</v>
      </c>
    </row>
    <row r="37" spans="1:5" x14ac:dyDescent="0.25">
      <c r="A37" s="4" t="s">
        <v>12</v>
      </c>
      <c r="B37" s="3">
        <v>100753.68</v>
      </c>
      <c r="C37" s="3">
        <v>348995.55</v>
      </c>
      <c r="D37" s="3">
        <v>248241.87</v>
      </c>
      <c r="E37" s="3">
        <v>58642.14</v>
      </c>
    </row>
    <row r="38" spans="1:5" x14ac:dyDescent="0.25">
      <c r="A38" s="4" t="s">
        <v>11</v>
      </c>
      <c r="B38" s="3">
        <v>273249.14</v>
      </c>
      <c r="C38" s="3">
        <v>898723.73</v>
      </c>
      <c r="D38" s="3">
        <v>625474.59</v>
      </c>
      <c r="E38" s="3">
        <v>161902.07</v>
      </c>
    </row>
    <row r="39" spans="1:5" x14ac:dyDescent="0.25">
      <c r="A39" s="4" t="s">
        <v>10</v>
      </c>
      <c r="B39" s="3">
        <v>47966.44</v>
      </c>
      <c r="C39" s="3">
        <v>125840.87</v>
      </c>
      <c r="D39" s="3">
        <v>77874.429999999993</v>
      </c>
      <c r="E39" s="3">
        <v>17887.27</v>
      </c>
    </row>
    <row r="40" spans="1:5" x14ac:dyDescent="0.25">
      <c r="A40" s="4" t="s">
        <v>9</v>
      </c>
      <c r="B40" s="3">
        <v>897974.02</v>
      </c>
      <c r="C40" s="3">
        <v>2886754.7</v>
      </c>
      <c r="D40" s="3">
        <v>1988780.68</v>
      </c>
      <c r="E40" s="3">
        <v>505092.39</v>
      </c>
    </row>
    <row r="41" spans="1:5" x14ac:dyDescent="0.25">
      <c r="A41" s="4" t="s">
        <v>8</v>
      </c>
      <c r="B41" s="3">
        <v>79790.34</v>
      </c>
      <c r="C41" s="3">
        <v>261769.55</v>
      </c>
      <c r="D41" s="3">
        <v>181979.22</v>
      </c>
      <c r="E41" s="3">
        <v>47784.49</v>
      </c>
    </row>
    <row r="42" spans="1:5" x14ac:dyDescent="0.25">
      <c r="A42" s="4" t="s">
        <v>7</v>
      </c>
      <c r="B42" s="3">
        <v>1131659.8400000001</v>
      </c>
      <c r="C42" s="3">
        <v>3601088.38</v>
      </c>
      <c r="D42" s="3">
        <v>2469428.54</v>
      </c>
      <c r="E42" s="3">
        <v>609974.19999999995</v>
      </c>
    </row>
    <row r="43" spans="1:5" x14ac:dyDescent="0.25">
      <c r="A43" s="4" t="s">
        <v>6</v>
      </c>
      <c r="B43" s="3">
        <v>233975.51</v>
      </c>
      <c r="C43" s="3">
        <v>777490.25</v>
      </c>
      <c r="D43" s="3">
        <v>543514.74</v>
      </c>
      <c r="E43" s="3">
        <v>133434.48000000001</v>
      </c>
    </row>
    <row r="44" spans="1:5" x14ac:dyDescent="0.25">
      <c r="A44" s="4" t="s">
        <v>5</v>
      </c>
      <c r="B44" s="3">
        <v>155794.44</v>
      </c>
      <c r="C44" s="3">
        <v>555112.94999999995</v>
      </c>
      <c r="D44" s="3">
        <v>399318.51</v>
      </c>
      <c r="E44" s="3">
        <v>97570.35</v>
      </c>
    </row>
    <row r="45" spans="1:5" x14ac:dyDescent="0.25">
      <c r="A45" s="4" t="s">
        <v>4</v>
      </c>
      <c r="B45" s="3">
        <v>196105.66</v>
      </c>
      <c r="C45" s="3">
        <v>661307.89</v>
      </c>
      <c r="D45" s="3">
        <v>465202.23</v>
      </c>
      <c r="E45" s="3">
        <v>124971.54</v>
      </c>
    </row>
    <row r="46" spans="1:5" x14ac:dyDescent="0.25">
      <c r="A46" s="4" t="s">
        <v>3</v>
      </c>
      <c r="B46" s="3">
        <v>1419.75</v>
      </c>
      <c r="C46" s="3">
        <v>8526.6200000000008</v>
      </c>
      <c r="D46" s="3">
        <v>7106.87</v>
      </c>
      <c r="E46" s="3">
        <v>1148.32</v>
      </c>
    </row>
    <row r="47" spans="1:5" x14ac:dyDescent="0.25">
      <c r="A47" s="4" t="s">
        <v>2</v>
      </c>
      <c r="B47" s="3">
        <v>216217.95</v>
      </c>
      <c r="C47" s="3">
        <v>697258.97</v>
      </c>
      <c r="D47" s="3">
        <v>481041.02</v>
      </c>
      <c r="E47" s="3">
        <v>108625.18</v>
      </c>
    </row>
    <row r="48" spans="1:5" x14ac:dyDescent="0.25">
      <c r="A48" s="4" t="s">
        <v>1</v>
      </c>
      <c r="B48" s="3">
        <v>50837.16</v>
      </c>
      <c r="C48" s="3">
        <v>161046.06</v>
      </c>
      <c r="D48" s="3">
        <v>110208.9</v>
      </c>
      <c r="E48" s="3">
        <v>25769.79</v>
      </c>
    </row>
    <row r="49" spans="1:5" x14ac:dyDescent="0.25">
      <c r="A49" s="2" t="s">
        <v>0</v>
      </c>
      <c r="B49" s="1">
        <f>SUM(B25:B48)</f>
        <v>9310314.0299999993</v>
      </c>
      <c r="C49" s="1">
        <f>SUM(C25:C48)</f>
        <v>33209150.620000008</v>
      </c>
      <c r="D49" s="1">
        <f>SUM(D25:D48)</f>
        <v>23898836.609999999</v>
      </c>
      <c r="E49" s="1">
        <f>SUM(E25:E48)</f>
        <v>5304312.67</v>
      </c>
    </row>
    <row r="52" spans="1:5" ht="15.75" x14ac:dyDescent="0.25">
      <c r="A52" s="7" t="s">
        <v>32</v>
      </c>
    </row>
    <row r="53" spans="1:5" ht="15.75" x14ac:dyDescent="0.25">
      <c r="A53" s="6" t="s">
        <v>29</v>
      </c>
      <c r="B53" s="5" t="s">
        <v>28</v>
      </c>
      <c r="C53" s="5" t="s">
        <v>27</v>
      </c>
      <c r="D53" s="5" t="s">
        <v>26</v>
      </c>
      <c r="E53" s="5" t="s">
        <v>25</v>
      </c>
    </row>
    <row r="54" spans="1:5" x14ac:dyDescent="0.25">
      <c r="A54" s="4" t="s">
        <v>24</v>
      </c>
      <c r="B54" s="3">
        <v>751708.29</v>
      </c>
      <c r="C54" s="3">
        <v>2315711.0499999998</v>
      </c>
      <c r="D54" s="3">
        <v>1564002.77</v>
      </c>
      <c r="E54" s="3">
        <v>447604.43</v>
      </c>
    </row>
    <row r="55" spans="1:5" x14ac:dyDescent="0.25">
      <c r="A55" s="4" t="s">
        <v>23</v>
      </c>
      <c r="B55" s="3">
        <v>0</v>
      </c>
      <c r="C55" s="3">
        <v>0</v>
      </c>
      <c r="D55" s="3">
        <v>0</v>
      </c>
      <c r="E55" s="3">
        <v>0</v>
      </c>
    </row>
    <row r="56" spans="1:5" x14ac:dyDescent="0.25">
      <c r="A56" s="4" t="s">
        <v>22</v>
      </c>
      <c r="B56" s="3">
        <v>1078912.95</v>
      </c>
      <c r="C56" s="3">
        <v>3478442.92</v>
      </c>
      <c r="D56" s="3">
        <v>2399529.98</v>
      </c>
      <c r="E56" s="3">
        <v>627805.31000000006</v>
      </c>
    </row>
    <row r="57" spans="1:5" x14ac:dyDescent="0.25">
      <c r="A57" s="4" t="s">
        <v>21</v>
      </c>
      <c r="B57" s="3">
        <v>62278.06</v>
      </c>
      <c r="C57" s="3">
        <v>183120.27</v>
      </c>
      <c r="D57" s="3">
        <v>120842.21</v>
      </c>
      <c r="E57" s="3">
        <v>27917.99</v>
      </c>
    </row>
    <row r="58" spans="1:5" x14ac:dyDescent="0.25">
      <c r="A58" s="4" t="s">
        <v>20</v>
      </c>
      <c r="B58" s="3">
        <v>3269325.55</v>
      </c>
      <c r="C58" s="3">
        <v>12226569.199999999</v>
      </c>
      <c r="D58" s="3">
        <v>8957243.6500000004</v>
      </c>
      <c r="E58" s="3">
        <v>1910880.57</v>
      </c>
    </row>
    <row r="59" spans="1:5" x14ac:dyDescent="0.25">
      <c r="A59" s="4" t="s">
        <v>19</v>
      </c>
      <c r="B59" s="3">
        <v>152388.64000000001</v>
      </c>
      <c r="C59" s="3">
        <v>472265.73</v>
      </c>
      <c r="D59" s="3">
        <v>319877.09999999998</v>
      </c>
      <c r="E59" s="3">
        <v>86319.78</v>
      </c>
    </row>
    <row r="60" spans="1:5" x14ac:dyDescent="0.25">
      <c r="A60" s="4" t="s">
        <v>18</v>
      </c>
      <c r="B60" s="3">
        <v>203079.83</v>
      </c>
      <c r="C60" s="3">
        <v>682033.92</v>
      </c>
      <c r="D60" s="3">
        <v>478954.08</v>
      </c>
      <c r="E60" s="3">
        <v>118762.11</v>
      </c>
    </row>
    <row r="61" spans="1:5" x14ac:dyDescent="0.25">
      <c r="A61" s="4" t="s">
        <v>17</v>
      </c>
      <c r="B61" s="3">
        <v>95681.47</v>
      </c>
      <c r="C61" s="3">
        <v>317637.82</v>
      </c>
      <c r="D61" s="3">
        <v>221956.34</v>
      </c>
      <c r="E61" s="3">
        <v>59588.4</v>
      </c>
    </row>
    <row r="62" spans="1:5" x14ac:dyDescent="0.25">
      <c r="A62" s="4" t="s">
        <v>16</v>
      </c>
      <c r="B62" s="3">
        <v>60207.78</v>
      </c>
      <c r="C62" s="3">
        <v>223974.18</v>
      </c>
      <c r="D62" s="3">
        <v>163766.39999999999</v>
      </c>
      <c r="E62" s="3">
        <v>32068.18</v>
      </c>
    </row>
    <row r="63" spans="1:5" x14ac:dyDescent="0.25">
      <c r="A63" s="4" t="s">
        <v>15</v>
      </c>
      <c r="B63" s="3">
        <v>261090.71</v>
      </c>
      <c r="C63" s="3">
        <v>765009.65</v>
      </c>
      <c r="D63" s="3">
        <v>503918.94</v>
      </c>
      <c r="E63" s="3">
        <v>149675.35999999999</v>
      </c>
    </row>
    <row r="64" spans="1:5" x14ac:dyDescent="0.25">
      <c r="A64" s="4" t="s">
        <v>14</v>
      </c>
      <c r="B64" s="3">
        <v>0</v>
      </c>
      <c r="C64" s="3">
        <v>0</v>
      </c>
      <c r="D64" s="3">
        <v>0</v>
      </c>
      <c r="E64" s="3">
        <v>0</v>
      </c>
    </row>
    <row r="65" spans="1:5" x14ac:dyDescent="0.25">
      <c r="A65" s="4" t="s">
        <v>13</v>
      </c>
      <c r="B65" s="3">
        <v>0</v>
      </c>
      <c r="C65" s="3">
        <v>0</v>
      </c>
      <c r="D65" s="3">
        <v>0</v>
      </c>
      <c r="E65" s="3">
        <v>0</v>
      </c>
    </row>
    <row r="66" spans="1:5" x14ac:dyDescent="0.25">
      <c r="A66" s="4" t="s">
        <v>12</v>
      </c>
      <c r="B66" s="3">
        <v>63258.84</v>
      </c>
      <c r="C66" s="3">
        <v>225591.86</v>
      </c>
      <c r="D66" s="3">
        <v>162333.01999999999</v>
      </c>
      <c r="E66" s="3">
        <v>38312.65</v>
      </c>
    </row>
    <row r="67" spans="1:5" x14ac:dyDescent="0.25">
      <c r="A67" s="4" t="s">
        <v>11</v>
      </c>
      <c r="B67" s="3">
        <v>285970.43</v>
      </c>
      <c r="C67" s="3">
        <v>879480.6</v>
      </c>
      <c r="D67" s="3">
        <v>593510.17000000004</v>
      </c>
      <c r="E67" s="3">
        <v>172311.12</v>
      </c>
    </row>
    <row r="68" spans="1:5" x14ac:dyDescent="0.25">
      <c r="A68" s="4" t="s">
        <v>10</v>
      </c>
      <c r="B68" s="3">
        <v>44592.160000000003</v>
      </c>
      <c r="C68" s="3">
        <v>139064.72</v>
      </c>
      <c r="D68" s="3">
        <v>94472.56</v>
      </c>
      <c r="E68" s="3">
        <v>20358.759999999998</v>
      </c>
    </row>
    <row r="69" spans="1:5" x14ac:dyDescent="0.25">
      <c r="A69" s="4" t="s">
        <v>9</v>
      </c>
      <c r="B69" s="3">
        <v>881862.36</v>
      </c>
      <c r="C69" s="3">
        <v>2702871.04</v>
      </c>
      <c r="D69" s="3">
        <v>1821008.68</v>
      </c>
      <c r="E69" s="3">
        <v>521504.57</v>
      </c>
    </row>
    <row r="70" spans="1:5" x14ac:dyDescent="0.25">
      <c r="A70" s="4" t="s">
        <v>8</v>
      </c>
      <c r="B70" s="3">
        <v>72558.899999999994</v>
      </c>
      <c r="C70" s="3">
        <v>225660.41</v>
      </c>
      <c r="D70" s="3">
        <v>153101.51999999999</v>
      </c>
      <c r="E70" s="3">
        <v>45102.71</v>
      </c>
    </row>
    <row r="71" spans="1:5" x14ac:dyDescent="0.25">
      <c r="A71" s="4" t="s">
        <v>7</v>
      </c>
      <c r="B71" s="3">
        <v>1133792.56</v>
      </c>
      <c r="C71" s="3">
        <v>3405039.48</v>
      </c>
      <c r="D71" s="3">
        <v>2271246.92</v>
      </c>
      <c r="E71" s="3">
        <v>603853.12</v>
      </c>
    </row>
    <row r="72" spans="1:5" x14ac:dyDescent="0.25">
      <c r="A72" s="4" t="s">
        <v>6</v>
      </c>
      <c r="B72" s="3">
        <v>255661.66</v>
      </c>
      <c r="C72" s="3">
        <v>785967.86</v>
      </c>
      <c r="D72" s="3">
        <v>530306.21</v>
      </c>
      <c r="E72" s="3">
        <v>152108.88</v>
      </c>
    </row>
    <row r="73" spans="1:5" x14ac:dyDescent="0.25">
      <c r="A73" s="4" t="s">
        <v>5</v>
      </c>
      <c r="B73" s="3">
        <v>197045.52</v>
      </c>
      <c r="C73" s="3">
        <v>675124.39</v>
      </c>
      <c r="D73" s="3">
        <v>478078.87</v>
      </c>
      <c r="E73" s="3">
        <v>127792.94</v>
      </c>
    </row>
    <row r="74" spans="1:5" x14ac:dyDescent="0.25">
      <c r="A74" s="4" t="s">
        <v>4</v>
      </c>
      <c r="B74" s="3">
        <v>192281.15</v>
      </c>
      <c r="C74" s="3">
        <v>606273.97</v>
      </c>
      <c r="D74" s="3">
        <v>413992.83</v>
      </c>
      <c r="E74" s="3">
        <v>125099.71</v>
      </c>
    </row>
    <row r="75" spans="1:5" x14ac:dyDescent="0.25">
      <c r="A75" s="4" t="s">
        <v>3</v>
      </c>
      <c r="B75" s="3">
        <v>1788.89</v>
      </c>
      <c r="C75" s="3">
        <v>8503.81</v>
      </c>
      <c r="D75" s="3">
        <v>6714.92</v>
      </c>
      <c r="E75" s="3">
        <v>1345.29</v>
      </c>
    </row>
    <row r="76" spans="1:5" x14ac:dyDescent="0.25">
      <c r="A76" s="4" t="s">
        <v>2</v>
      </c>
      <c r="B76" s="3">
        <v>291854.59999999998</v>
      </c>
      <c r="C76" s="3">
        <v>933748.11</v>
      </c>
      <c r="D76" s="3">
        <v>641893.51</v>
      </c>
      <c r="E76" s="3">
        <v>169851.07</v>
      </c>
    </row>
    <row r="77" spans="1:5" x14ac:dyDescent="0.25">
      <c r="A77" s="4" t="s">
        <v>1</v>
      </c>
      <c r="B77" s="3">
        <v>63107.99</v>
      </c>
      <c r="C77" s="3">
        <v>163956.65</v>
      </c>
      <c r="D77" s="3">
        <v>100848.66</v>
      </c>
      <c r="E77" s="3">
        <v>27386.53</v>
      </c>
    </row>
    <row r="78" spans="1:5" x14ac:dyDescent="0.25">
      <c r="A78" s="2" t="s">
        <v>0</v>
      </c>
      <c r="B78" s="1">
        <f>SUM(B54:B77)</f>
        <v>9418448.3399999999</v>
      </c>
      <c r="C78" s="1">
        <f>SUM(C54:C77)</f>
        <v>31416047.639999993</v>
      </c>
      <c r="D78" s="1">
        <f>SUM(D54:D77)</f>
        <v>21997599.34</v>
      </c>
      <c r="E78" s="1">
        <f>SUM(E54:E77)</f>
        <v>5465649.4800000004</v>
      </c>
    </row>
    <row r="83" spans="1:5" ht="15.75" x14ac:dyDescent="0.25">
      <c r="A83" s="7" t="s">
        <v>31</v>
      </c>
    </row>
    <row r="84" spans="1:5" ht="15.75" x14ac:dyDescent="0.25">
      <c r="A84" s="6" t="s">
        <v>29</v>
      </c>
      <c r="B84" s="5" t="s">
        <v>28</v>
      </c>
      <c r="C84" s="5" t="s">
        <v>27</v>
      </c>
      <c r="D84" s="5" t="s">
        <v>26</v>
      </c>
      <c r="E84" s="5" t="s">
        <v>25</v>
      </c>
    </row>
    <row r="85" spans="1:5" x14ac:dyDescent="0.25">
      <c r="A85" s="4" t="s">
        <v>24</v>
      </c>
      <c r="B85" s="3">
        <v>399278.38</v>
      </c>
      <c r="C85" s="3">
        <v>1175229.27</v>
      </c>
      <c r="D85" s="3">
        <v>775950.9</v>
      </c>
      <c r="E85" s="3">
        <v>228020.79</v>
      </c>
    </row>
    <row r="86" spans="1:5" x14ac:dyDescent="0.25">
      <c r="A86" s="4" t="s">
        <v>23</v>
      </c>
      <c r="B86" s="3">
        <v>0</v>
      </c>
      <c r="C86" s="3">
        <v>0</v>
      </c>
      <c r="D86" s="3">
        <v>0</v>
      </c>
      <c r="E86" s="3">
        <v>0</v>
      </c>
    </row>
    <row r="87" spans="1:5" x14ac:dyDescent="0.25">
      <c r="A87" s="4" t="s">
        <v>22</v>
      </c>
      <c r="B87" s="3">
        <v>687147.63</v>
      </c>
      <c r="C87" s="3">
        <v>2340771.12</v>
      </c>
      <c r="D87" s="3">
        <v>1653623.49</v>
      </c>
      <c r="E87" s="3">
        <v>401873.42</v>
      </c>
    </row>
    <row r="88" spans="1:5" x14ac:dyDescent="0.25">
      <c r="A88" s="4" t="s">
        <v>21</v>
      </c>
      <c r="B88" s="3">
        <v>63551.44</v>
      </c>
      <c r="C88" s="3">
        <v>177527</v>
      </c>
      <c r="D88" s="3">
        <v>113975.56</v>
      </c>
      <c r="E88" s="3">
        <v>27148.799999999999</v>
      </c>
    </row>
    <row r="89" spans="1:5" x14ac:dyDescent="0.25">
      <c r="A89" s="4" t="s">
        <v>20</v>
      </c>
      <c r="B89" s="3">
        <v>1878945.2</v>
      </c>
      <c r="C89" s="3">
        <v>5820429.1900000004</v>
      </c>
      <c r="D89" s="3">
        <v>3941483.99</v>
      </c>
      <c r="E89" s="3">
        <v>1037952.1</v>
      </c>
    </row>
    <row r="90" spans="1:5" x14ac:dyDescent="0.25">
      <c r="A90" s="4" t="s">
        <v>19</v>
      </c>
      <c r="B90" s="3">
        <v>92361.15</v>
      </c>
      <c r="C90" s="3">
        <v>271685.64</v>
      </c>
      <c r="D90" s="3">
        <v>179324.49</v>
      </c>
      <c r="E90" s="3">
        <v>50952.12</v>
      </c>
    </row>
    <row r="91" spans="1:5" x14ac:dyDescent="0.25">
      <c r="A91" s="4" t="s">
        <v>18</v>
      </c>
      <c r="B91" s="3">
        <v>148068.23000000001</v>
      </c>
      <c r="C91" s="3">
        <v>456708</v>
      </c>
      <c r="D91" s="3">
        <v>308639.77</v>
      </c>
      <c r="E91" s="3">
        <v>78415.88</v>
      </c>
    </row>
    <row r="92" spans="1:5" x14ac:dyDescent="0.25">
      <c r="A92" s="4" t="s">
        <v>17</v>
      </c>
      <c r="B92" s="3">
        <v>32666.39</v>
      </c>
      <c r="C92" s="3">
        <v>99253.05</v>
      </c>
      <c r="D92" s="3">
        <v>66586.66</v>
      </c>
      <c r="E92" s="3">
        <v>21234.14</v>
      </c>
    </row>
    <row r="93" spans="1:5" x14ac:dyDescent="0.25">
      <c r="A93" s="4" t="s">
        <v>16</v>
      </c>
      <c r="B93" s="3">
        <v>63868.71</v>
      </c>
      <c r="C93" s="3">
        <v>192098.77</v>
      </c>
      <c r="D93" s="3">
        <v>128230.06</v>
      </c>
      <c r="E93" s="3">
        <v>29549.15</v>
      </c>
    </row>
    <row r="94" spans="1:5" x14ac:dyDescent="0.25">
      <c r="A94" s="4" t="s">
        <v>15</v>
      </c>
      <c r="B94" s="3">
        <v>178740.29</v>
      </c>
      <c r="C94" s="3">
        <v>504381.36</v>
      </c>
      <c r="D94" s="3">
        <v>325641.07</v>
      </c>
      <c r="E94" s="3">
        <v>101291.62</v>
      </c>
    </row>
    <row r="95" spans="1:5" x14ac:dyDescent="0.25">
      <c r="A95" s="4" t="s">
        <v>14</v>
      </c>
      <c r="B95" s="3">
        <v>0</v>
      </c>
      <c r="C95" s="3">
        <v>0</v>
      </c>
      <c r="D95" s="3">
        <v>0</v>
      </c>
      <c r="E95" s="3">
        <v>0</v>
      </c>
    </row>
    <row r="96" spans="1:5" x14ac:dyDescent="0.25">
      <c r="A96" s="4" t="s">
        <v>13</v>
      </c>
      <c r="B96" s="3">
        <v>0</v>
      </c>
      <c r="C96" s="3">
        <v>0</v>
      </c>
      <c r="D96" s="3">
        <v>0</v>
      </c>
      <c r="E96" s="3">
        <v>0</v>
      </c>
    </row>
    <row r="97" spans="1:5" x14ac:dyDescent="0.25">
      <c r="A97" s="4" t="s">
        <v>12</v>
      </c>
      <c r="B97" s="3">
        <v>41189.699999999997</v>
      </c>
      <c r="C97" s="3">
        <v>143696.88</v>
      </c>
      <c r="D97" s="3">
        <v>102507.18</v>
      </c>
      <c r="E97" s="3">
        <v>24201.41</v>
      </c>
    </row>
    <row r="98" spans="1:5" x14ac:dyDescent="0.25">
      <c r="A98" s="4" t="s">
        <v>11</v>
      </c>
      <c r="B98" s="3">
        <v>176285.95</v>
      </c>
      <c r="C98" s="3">
        <v>535593.38</v>
      </c>
      <c r="D98" s="3">
        <v>359307.43</v>
      </c>
      <c r="E98" s="3">
        <v>110290.89</v>
      </c>
    </row>
    <row r="99" spans="1:5" x14ac:dyDescent="0.25">
      <c r="A99" s="4" t="s">
        <v>10</v>
      </c>
      <c r="B99" s="3">
        <v>31700.13</v>
      </c>
      <c r="C99" s="3">
        <v>131526.5</v>
      </c>
      <c r="D99" s="3">
        <v>99826.37</v>
      </c>
      <c r="E99" s="3">
        <v>18523.68</v>
      </c>
    </row>
    <row r="100" spans="1:5" x14ac:dyDescent="0.25">
      <c r="A100" s="4" t="s">
        <v>9</v>
      </c>
      <c r="B100" s="3">
        <v>567055.6</v>
      </c>
      <c r="C100" s="3">
        <v>1708317.58</v>
      </c>
      <c r="D100" s="3">
        <v>1141261.99</v>
      </c>
      <c r="E100" s="3">
        <v>340302.83</v>
      </c>
    </row>
    <row r="101" spans="1:5" x14ac:dyDescent="0.25">
      <c r="A101" s="4" t="s">
        <v>8</v>
      </c>
      <c r="B101" s="3">
        <v>43132.06</v>
      </c>
      <c r="C101" s="3">
        <v>131790.89000000001</v>
      </c>
      <c r="D101" s="3">
        <v>88658.83</v>
      </c>
      <c r="E101" s="3">
        <v>28464.959999999999</v>
      </c>
    </row>
    <row r="102" spans="1:5" x14ac:dyDescent="0.25">
      <c r="A102" s="4" t="s">
        <v>7</v>
      </c>
      <c r="B102" s="3">
        <v>761469.62</v>
      </c>
      <c r="C102" s="3">
        <v>2259444.85</v>
      </c>
      <c r="D102" s="3">
        <v>1497975.23</v>
      </c>
      <c r="E102" s="3">
        <v>406726.56</v>
      </c>
    </row>
    <row r="103" spans="1:5" x14ac:dyDescent="0.25">
      <c r="A103" s="4" t="s">
        <v>6</v>
      </c>
      <c r="B103" s="3">
        <v>154937.63</v>
      </c>
      <c r="C103" s="3">
        <v>438137.67</v>
      </c>
      <c r="D103" s="3">
        <v>283200.03999999998</v>
      </c>
      <c r="E103" s="3">
        <v>87353.03</v>
      </c>
    </row>
    <row r="104" spans="1:5" x14ac:dyDescent="0.25">
      <c r="A104" s="4" t="s">
        <v>5</v>
      </c>
      <c r="B104" s="3">
        <v>135833.31</v>
      </c>
      <c r="C104" s="3">
        <v>481998.55</v>
      </c>
      <c r="D104" s="3">
        <v>346165.24</v>
      </c>
      <c r="E104" s="3">
        <v>89860.79</v>
      </c>
    </row>
    <row r="105" spans="1:5" x14ac:dyDescent="0.25">
      <c r="A105" s="4" t="s">
        <v>4</v>
      </c>
      <c r="B105" s="3">
        <v>91355.9</v>
      </c>
      <c r="C105" s="3">
        <v>300673.71999999997</v>
      </c>
      <c r="D105" s="3">
        <v>209317.82</v>
      </c>
      <c r="E105" s="3">
        <v>61294.43</v>
      </c>
    </row>
    <row r="106" spans="1:5" x14ac:dyDescent="0.25">
      <c r="A106" s="4" t="s">
        <v>3</v>
      </c>
      <c r="B106" s="3">
        <v>4275</v>
      </c>
      <c r="C106" s="3">
        <v>10000</v>
      </c>
      <c r="D106" s="3">
        <v>5725</v>
      </c>
      <c r="E106" s="3">
        <v>1465.36</v>
      </c>
    </row>
    <row r="107" spans="1:5" x14ac:dyDescent="0.25">
      <c r="A107" s="4" t="s">
        <v>2</v>
      </c>
      <c r="B107" s="3">
        <v>221550.34</v>
      </c>
      <c r="C107" s="3">
        <v>666868.55000000005</v>
      </c>
      <c r="D107" s="3">
        <v>445318.21</v>
      </c>
      <c r="E107" s="3">
        <v>124944.94</v>
      </c>
    </row>
    <row r="108" spans="1:5" x14ac:dyDescent="0.25">
      <c r="A108" s="4" t="s">
        <v>1</v>
      </c>
      <c r="B108" s="3">
        <v>31009.919999999998</v>
      </c>
      <c r="C108" s="3">
        <v>104086.5</v>
      </c>
      <c r="D108" s="3">
        <v>73076.58</v>
      </c>
      <c r="E108" s="3">
        <v>14678.99</v>
      </c>
    </row>
    <row r="109" spans="1:5" x14ac:dyDescent="0.25">
      <c r="A109" s="2" t="s">
        <v>0</v>
      </c>
      <c r="B109" s="1">
        <v>5804422.5799999991</v>
      </c>
      <c r="C109" s="1">
        <v>17950218.470000003</v>
      </c>
      <c r="D109" s="1">
        <v>12145795.910000002</v>
      </c>
      <c r="E109" s="1">
        <v>3284545.8899999997</v>
      </c>
    </row>
    <row r="113" spans="1:5" ht="15.75" x14ac:dyDescent="0.25">
      <c r="A113" s="7" t="s">
        <v>30</v>
      </c>
    </row>
    <row r="114" spans="1:5" ht="15.75" x14ac:dyDescent="0.25">
      <c r="A114" s="6" t="s">
        <v>29</v>
      </c>
      <c r="B114" s="5" t="s">
        <v>28</v>
      </c>
      <c r="C114" s="5" t="s">
        <v>27</v>
      </c>
      <c r="D114" s="5" t="s">
        <v>26</v>
      </c>
      <c r="E114" s="5" t="s">
        <v>25</v>
      </c>
    </row>
    <row r="115" spans="1:5" x14ac:dyDescent="0.25">
      <c r="A115" s="4" t="s">
        <v>24</v>
      </c>
      <c r="B115" s="3">
        <v>274176.87</v>
      </c>
      <c r="C115" s="3">
        <v>849746.28</v>
      </c>
      <c r="D115" s="3">
        <v>575569.41</v>
      </c>
      <c r="E115" s="3">
        <v>144682.54</v>
      </c>
    </row>
    <row r="116" spans="1:5" x14ac:dyDescent="0.25">
      <c r="A116" s="4" t="s">
        <v>23</v>
      </c>
      <c r="B116" s="3">
        <v>0</v>
      </c>
      <c r="C116" s="3">
        <v>0</v>
      </c>
      <c r="D116" s="3">
        <v>0</v>
      </c>
      <c r="E116" s="3">
        <v>0</v>
      </c>
    </row>
    <row r="117" spans="1:5" x14ac:dyDescent="0.25">
      <c r="A117" s="4" t="s">
        <v>22</v>
      </c>
      <c r="B117" s="3">
        <v>504843.85</v>
      </c>
      <c r="C117" s="3">
        <v>1789709.3</v>
      </c>
      <c r="D117" s="3">
        <v>1284865.45</v>
      </c>
      <c r="E117" s="3">
        <v>272095.15999999997</v>
      </c>
    </row>
    <row r="118" spans="1:5" x14ac:dyDescent="0.25">
      <c r="A118" s="4" t="s">
        <v>21</v>
      </c>
      <c r="B118" s="3">
        <v>60957.11</v>
      </c>
      <c r="C118" s="3">
        <v>164464</v>
      </c>
      <c r="D118" s="3">
        <v>103506.89</v>
      </c>
      <c r="E118" s="3">
        <v>24268.89</v>
      </c>
    </row>
    <row r="119" spans="1:5" x14ac:dyDescent="0.25">
      <c r="A119" s="4" t="s">
        <v>20</v>
      </c>
      <c r="B119" s="3">
        <v>1149122.8400000001</v>
      </c>
      <c r="C119" s="3">
        <v>3721089.7</v>
      </c>
      <c r="D119" s="3">
        <v>2571966.86</v>
      </c>
      <c r="E119" s="3">
        <v>588780.6</v>
      </c>
    </row>
    <row r="120" spans="1:5" x14ac:dyDescent="0.25">
      <c r="A120" s="4" t="s">
        <v>19</v>
      </c>
      <c r="B120" s="3">
        <v>56786.36</v>
      </c>
      <c r="C120" s="3">
        <v>153542.22</v>
      </c>
      <c r="D120" s="3">
        <v>96755.86</v>
      </c>
      <c r="E120" s="3">
        <v>24956.97</v>
      </c>
    </row>
    <row r="121" spans="1:5" x14ac:dyDescent="0.25">
      <c r="A121" s="4" t="s">
        <v>18</v>
      </c>
      <c r="B121" s="3">
        <v>119238.69</v>
      </c>
      <c r="C121" s="3">
        <v>386835</v>
      </c>
      <c r="D121" s="3">
        <v>267596.31</v>
      </c>
      <c r="E121" s="3">
        <v>58328.62</v>
      </c>
    </row>
    <row r="122" spans="1:5" x14ac:dyDescent="0.25">
      <c r="A122" s="4" t="s">
        <v>17</v>
      </c>
      <c r="B122" s="3">
        <v>16962</v>
      </c>
      <c r="C122" s="3">
        <v>50920.5</v>
      </c>
      <c r="D122" s="3">
        <v>33958.5</v>
      </c>
      <c r="E122" s="3">
        <v>10103.94</v>
      </c>
    </row>
    <row r="123" spans="1:5" x14ac:dyDescent="0.25">
      <c r="A123" s="4" t="s">
        <v>16</v>
      </c>
      <c r="B123" s="3">
        <v>52841.2</v>
      </c>
      <c r="C123" s="3">
        <v>178618.5</v>
      </c>
      <c r="D123" s="3">
        <v>125777.3</v>
      </c>
      <c r="E123" s="3">
        <v>26313.68</v>
      </c>
    </row>
    <row r="124" spans="1:5" x14ac:dyDescent="0.25">
      <c r="A124" s="4" t="s">
        <v>15</v>
      </c>
      <c r="B124" s="3">
        <v>122050.33</v>
      </c>
      <c r="C124" s="3">
        <v>346876.06</v>
      </c>
      <c r="D124" s="3">
        <v>224825.73</v>
      </c>
      <c r="E124" s="3">
        <v>63640.84</v>
      </c>
    </row>
    <row r="125" spans="1:5" x14ac:dyDescent="0.25">
      <c r="A125" s="4" t="s">
        <v>14</v>
      </c>
      <c r="B125" s="3">
        <v>0</v>
      </c>
      <c r="C125" s="3">
        <v>0</v>
      </c>
      <c r="D125" s="3">
        <v>0</v>
      </c>
      <c r="E125" s="3">
        <v>0</v>
      </c>
    </row>
    <row r="126" spans="1:5" x14ac:dyDescent="0.25">
      <c r="A126" s="4" t="s">
        <v>13</v>
      </c>
      <c r="B126" s="3">
        <v>0</v>
      </c>
      <c r="C126" s="3">
        <v>0</v>
      </c>
      <c r="D126" s="3">
        <v>0</v>
      </c>
      <c r="E126" s="3">
        <v>0</v>
      </c>
    </row>
    <row r="127" spans="1:5" x14ac:dyDescent="0.25">
      <c r="A127" s="4" t="s">
        <v>12</v>
      </c>
      <c r="B127" s="3">
        <v>28674.55</v>
      </c>
      <c r="C127" s="3">
        <v>102177</v>
      </c>
      <c r="D127" s="3">
        <v>73502.45</v>
      </c>
      <c r="E127" s="3">
        <v>14665.73</v>
      </c>
    </row>
    <row r="128" spans="1:5" x14ac:dyDescent="0.25">
      <c r="A128" s="4" t="s">
        <v>11</v>
      </c>
      <c r="B128" s="3">
        <v>87429.440000000002</v>
      </c>
      <c r="C128" s="3">
        <v>256076</v>
      </c>
      <c r="D128" s="3">
        <v>168646.56</v>
      </c>
      <c r="E128" s="3">
        <v>47456.03</v>
      </c>
    </row>
    <row r="129" spans="1:5" x14ac:dyDescent="0.25">
      <c r="A129" s="4" t="s">
        <v>10</v>
      </c>
      <c r="B129" s="3">
        <v>34557.040000000001</v>
      </c>
      <c r="C129" s="3">
        <v>112228.5</v>
      </c>
      <c r="D129" s="3">
        <v>77671.460000000006</v>
      </c>
      <c r="E129" s="3">
        <v>15916.42</v>
      </c>
    </row>
    <row r="130" spans="1:5" x14ac:dyDescent="0.25">
      <c r="A130" s="4" t="s">
        <v>9</v>
      </c>
      <c r="B130" s="3">
        <v>391733.61</v>
      </c>
      <c r="C130" s="3">
        <v>1143929.26</v>
      </c>
      <c r="D130" s="3">
        <v>752195.66</v>
      </c>
      <c r="E130" s="3">
        <v>204565.85</v>
      </c>
    </row>
    <row r="131" spans="1:5" x14ac:dyDescent="0.25">
      <c r="A131" s="4" t="s">
        <v>8</v>
      </c>
      <c r="B131" s="3">
        <v>15762</v>
      </c>
      <c r="C131" s="3">
        <v>42945</v>
      </c>
      <c r="D131" s="3">
        <v>27183</v>
      </c>
      <c r="E131" s="3">
        <v>7587.39</v>
      </c>
    </row>
    <row r="132" spans="1:5" x14ac:dyDescent="0.25">
      <c r="A132" s="4" t="s">
        <v>7</v>
      </c>
      <c r="B132" s="3">
        <v>466645.7</v>
      </c>
      <c r="C132" s="3">
        <v>1500861.82</v>
      </c>
      <c r="D132" s="3">
        <v>1034216.13</v>
      </c>
      <c r="E132" s="3">
        <v>242346.37</v>
      </c>
    </row>
    <row r="133" spans="1:5" x14ac:dyDescent="0.25">
      <c r="A133" s="4" t="s">
        <v>6</v>
      </c>
      <c r="B133" s="3">
        <v>87377.43</v>
      </c>
      <c r="C133" s="3">
        <v>234249.5</v>
      </c>
      <c r="D133" s="3">
        <v>146872.07</v>
      </c>
      <c r="E133" s="3">
        <v>43345.52</v>
      </c>
    </row>
    <row r="134" spans="1:5" x14ac:dyDescent="0.25">
      <c r="A134" s="4" t="s">
        <v>5</v>
      </c>
      <c r="B134" s="3">
        <v>43679.48</v>
      </c>
      <c r="C134" s="3">
        <v>205822</v>
      </c>
      <c r="D134" s="3">
        <v>162142.51999999999</v>
      </c>
      <c r="E134" s="3">
        <v>35677.910000000003</v>
      </c>
    </row>
    <row r="135" spans="1:5" x14ac:dyDescent="0.25">
      <c r="A135" s="4" t="s">
        <v>4</v>
      </c>
      <c r="B135" s="3">
        <v>59451.91</v>
      </c>
      <c r="C135" s="3">
        <v>204026.14</v>
      </c>
      <c r="D135" s="3">
        <v>144574.23000000001</v>
      </c>
      <c r="E135" s="3">
        <v>30096.23</v>
      </c>
    </row>
    <row r="136" spans="1:5" x14ac:dyDescent="0.25">
      <c r="A136" s="4" t="s">
        <v>3</v>
      </c>
      <c r="B136" s="3">
        <v>2232</v>
      </c>
      <c r="C136" s="3">
        <v>6750</v>
      </c>
      <c r="D136" s="3">
        <v>4518</v>
      </c>
      <c r="E136" s="3">
        <v>814.75</v>
      </c>
    </row>
    <row r="137" spans="1:5" x14ac:dyDescent="0.25">
      <c r="A137" s="4" t="s">
        <v>2</v>
      </c>
      <c r="B137" s="3">
        <v>145977.79</v>
      </c>
      <c r="C137" s="3">
        <v>466461.5</v>
      </c>
      <c r="D137" s="3">
        <v>320483.71000000002</v>
      </c>
      <c r="E137" s="3">
        <v>74214.720000000001</v>
      </c>
    </row>
    <row r="138" spans="1:5" x14ac:dyDescent="0.25">
      <c r="A138" s="4" t="s">
        <v>1</v>
      </c>
      <c r="B138" s="3">
        <v>25465.78</v>
      </c>
      <c r="C138" s="3">
        <v>76432.5</v>
      </c>
      <c r="D138" s="3">
        <v>50966.720000000001</v>
      </c>
      <c r="E138" s="3">
        <v>10774.91</v>
      </c>
    </row>
    <row r="139" spans="1:5" x14ac:dyDescent="0.25">
      <c r="A139" s="2" t="s">
        <v>0</v>
      </c>
      <c r="B139" s="1">
        <v>3745965.9800000004</v>
      </c>
      <c r="C139" s="1">
        <v>11993760.780000001</v>
      </c>
      <c r="D139" s="1">
        <v>8247794.8199999994</v>
      </c>
      <c r="E139" s="1">
        <v>1940633.0699999996</v>
      </c>
    </row>
  </sheetData>
  <mergeCells count="2">
    <mergeCell ref="A2:E2"/>
    <mergeCell ref="A9:E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AT Valle Seriana Super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</cp:lastModifiedBy>
  <dcterms:created xsi:type="dcterms:W3CDTF">2021-11-05T06:22:26Z</dcterms:created>
  <dcterms:modified xsi:type="dcterms:W3CDTF">2021-11-05T18:45:32Z</dcterms:modified>
</cp:coreProperties>
</file>